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18315" windowHeight="116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96" i="1"/>
  <c r="C73" l="1"/>
  <c r="M151"/>
  <c r="D136"/>
  <c r="E136"/>
  <c r="F136"/>
  <c r="C136"/>
  <c r="M109"/>
  <c r="M110"/>
  <c r="M111"/>
  <c r="M112"/>
  <c r="M113"/>
  <c r="M114"/>
  <c r="M115"/>
  <c r="M116"/>
  <c r="M117"/>
  <c r="M118"/>
  <c r="M119"/>
  <c r="M120"/>
  <c r="M108"/>
  <c r="D55"/>
  <c r="E55"/>
  <c r="F55"/>
  <c r="G55"/>
  <c r="H55"/>
  <c r="I55"/>
  <c r="J55"/>
  <c r="K55"/>
  <c r="L55"/>
  <c r="M55"/>
  <c r="N55"/>
  <c r="O55"/>
  <c r="P55"/>
  <c r="Q55"/>
  <c r="R55"/>
  <c r="S55"/>
  <c r="C55"/>
  <c r="D40"/>
  <c r="E40"/>
  <c r="F40"/>
  <c r="G40"/>
  <c r="H40"/>
  <c r="I40"/>
  <c r="J40"/>
  <c r="K40"/>
  <c r="L40"/>
  <c r="C40"/>
  <c r="C95"/>
  <c r="D96" s="1"/>
</calcChain>
</file>

<file path=xl/comments1.xml><?xml version="1.0" encoding="utf-8"?>
<comments xmlns="http://schemas.openxmlformats.org/spreadsheetml/2006/main">
  <authors>
    <author>조선아</author>
  </authors>
  <commentList>
    <comment ref="B85" authorId="0">
      <text>
        <r>
          <rPr>
            <b/>
            <sz val="9"/>
            <color indexed="81"/>
            <rFont val="돋움"/>
            <family val="3"/>
            <charset val="129"/>
          </rPr>
          <t>조선아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도서정가제법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실시</t>
        </r>
      </text>
    </comment>
  </commentList>
</comments>
</file>

<file path=xl/sharedStrings.xml><?xml version="1.0" encoding="utf-8"?>
<sst xmlns="http://schemas.openxmlformats.org/spreadsheetml/2006/main" count="127" uniqueCount="109">
  <si>
    <t>총류</t>
    <phoneticPr fontId="2" type="noConversion"/>
  </si>
  <si>
    <t>철학</t>
    <phoneticPr fontId="2" type="noConversion"/>
  </si>
  <si>
    <t>종교</t>
    <phoneticPr fontId="2" type="noConversion"/>
  </si>
  <si>
    <t>사회과학</t>
    <phoneticPr fontId="2" type="noConversion"/>
  </si>
  <si>
    <t>순수과학</t>
    <phoneticPr fontId="2" type="noConversion"/>
  </si>
  <si>
    <t>기술과학</t>
    <phoneticPr fontId="2" type="noConversion"/>
  </si>
  <si>
    <t>예술</t>
    <phoneticPr fontId="2" type="noConversion"/>
  </si>
  <si>
    <t>어학</t>
    <phoneticPr fontId="2" type="noConversion"/>
  </si>
  <si>
    <t>문학</t>
    <phoneticPr fontId="2" type="noConversion"/>
  </si>
  <si>
    <t>역사</t>
    <phoneticPr fontId="2" type="noConversion"/>
  </si>
  <si>
    <t>학습참고</t>
    <phoneticPr fontId="2" type="noConversion"/>
  </si>
  <si>
    <t>아동</t>
    <phoneticPr fontId="2" type="noConversion"/>
  </si>
  <si>
    <t>만화</t>
    <phoneticPr fontId="2" type="noConversion"/>
  </si>
  <si>
    <t>(단위 : 개)</t>
    <phoneticPr fontId="2" type="noConversion"/>
  </si>
  <si>
    <t>*주 : 2008년, 2010년 서점수는 집계되지 않음</t>
    <phoneticPr fontId="2" type="noConversion"/>
  </si>
  <si>
    <t>* 주 : 문구가 포함되지 않은 순수 서점 수 현황임. 2007년 이후 2년 단위로 집계하여 수록함</t>
    <phoneticPr fontId="2" type="noConversion"/>
  </si>
  <si>
    <t>http://www.1book.co.jp/001166.html</t>
    <phoneticPr fontId="2" type="noConversion"/>
  </si>
  <si>
    <t>정가제미실시</t>
    <phoneticPr fontId="2" type="noConversion"/>
  </si>
  <si>
    <t>미국</t>
    <phoneticPr fontId="2" type="noConversion"/>
  </si>
  <si>
    <t>영국</t>
    <phoneticPr fontId="2" type="noConversion"/>
  </si>
  <si>
    <t>독일</t>
    <phoneticPr fontId="2" type="noConversion"/>
  </si>
  <si>
    <t>정가제실시</t>
    <phoneticPr fontId="2" type="noConversion"/>
  </si>
  <si>
    <t>프랑스</t>
    <phoneticPr fontId="2" type="noConversion"/>
  </si>
  <si>
    <t>139쪽</t>
    <phoneticPr fontId="2" type="noConversion"/>
  </si>
  <si>
    <t>141쪽</t>
    <phoneticPr fontId="2" type="noConversion"/>
  </si>
  <si>
    <t>145쪽</t>
    <phoneticPr fontId="2" type="noConversion"/>
  </si>
  <si>
    <t>149쪽</t>
    <phoneticPr fontId="2" type="noConversion"/>
  </si>
  <si>
    <t>스페인</t>
    <phoneticPr fontId="2" type="noConversion"/>
  </si>
  <si>
    <t>153쪽</t>
    <phoneticPr fontId="2" type="noConversion"/>
  </si>
  <si>
    <t>일본</t>
    <phoneticPr fontId="2" type="noConversion"/>
  </si>
  <si>
    <t>157쪽</t>
    <phoneticPr fontId="2" type="noConversion"/>
  </si>
  <si>
    <t>한국</t>
    <phoneticPr fontId="2" type="noConversion"/>
  </si>
  <si>
    <t>124쪽</t>
    <phoneticPr fontId="2" type="noConversion"/>
  </si>
  <si>
    <t>정가</t>
    <phoneticPr fontId="2" type="noConversion"/>
  </si>
  <si>
    <t>별첨자료 : 통계로 보는 정가제 이슈</t>
    <phoneticPr fontId="2" type="noConversion"/>
  </si>
  <si>
    <t>1. 도서정가제를 실시하면 출판산업은 부흥할 것인가?</t>
    <phoneticPr fontId="2" type="noConversion"/>
  </si>
  <si>
    <t>2. 할인 인터넷서점이 성장하면서 동네서점이 몰락하였는가?</t>
    <phoneticPr fontId="2" type="noConversion"/>
  </si>
  <si>
    <t>&lt;표2&gt; 규모별 서점 수 현황(2003~2011) *123쪽</t>
    <phoneticPr fontId="2" type="noConversion"/>
  </si>
  <si>
    <t>&lt;표3&gt; 지역별 서점 수 현황(2003~2011) 2012 한국출판연감 123쪽</t>
    <phoneticPr fontId="2" type="noConversion"/>
  </si>
  <si>
    <t>&lt;표4&gt; 일본 서점의 면적 추이  * 자료 &lt;백서출판산업2010&gt; http://www.garbagenews.net/archives/1562245.html</t>
    <phoneticPr fontId="2" type="noConversion"/>
  </si>
  <si>
    <t>4. 할인인터넷서점이 컨텐츠 다양성을 약화시켜왔는가?</t>
    <phoneticPr fontId="2" type="noConversion"/>
  </si>
  <si>
    <t>&lt;표6&gt; 최근 10년간 분야별 발행종수 차이(2002~2011) *2012한국출판연감 111쪽</t>
    <phoneticPr fontId="2" type="noConversion"/>
  </si>
  <si>
    <t>구분</t>
    <phoneticPr fontId="2" type="noConversion"/>
  </si>
  <si>
    <t>&lt;표7&gt;최근 10년간 출판사/인쇄사수/서점수/공공도서관 수 추이(2002~2011) *2012한국출판연감 121쪽</t>
    <phoneticPr fontId="2" type="noConversion"/>
  </si>
  <si>
    <t>5. 인터넷서점의 할인정책이 도서정가인상을 주도해왔는가?</t>
    <phoneticPr fontId="2" type="noConversion"/>
  </si>
  <si>
    <t>3. 도서정가제를 강화하면 동네서점이 살아나는가?</t>
    <phoneticPr fontId="2" type="noConversion"/>
  </si>
  <si>
    <t>연도</t>
    <phoneticPr fontId="2" type="noConversion"/>
  </si>
  <si>
    <t>&lt;표1&gt; 세계 주요국의 내수출판시장 전년대비성장율  *2012 한국출판연감 124쪽, 134쪽~170쪽</t>
    <phoneticPr fontId="2" type="noConversion"/>
  </si>
  <si>
    <t>개수</t>
    <phoneticPr fontId="2" type="noConversion"/>
  </si>
  <si>
    <t>&lt;표8&gt; 최근 10년간 분야별 평균정가추이(2002~2011) *2012한국출판연감 114쪽</t>
    <phoneticPr fontId="2" type="noConversion"/>
  </si>
  <si>
    <t>10평미만</t>
    <phoneticPr fontId="2" type="noConversion"/>
  </si>
  <si>
    <t>50~100평
미만</t>
    <phoneticPr fontId="2" type="noConversion"/>
  </si>
  <si>
    <t>100~200평
미만</t>
    <phoneticPr fontId="2" type="noConversion"/>
  </si>
  <si>
    <t>100평~200평
미만</t>
    <phoneticPr fontId="2" type="noConversion"/>
  </si>
  <si>
    <t>200~300평 
미만</t>
    <phoneticPr fontId="2" type="noConversion"/>
  </si>
  <si>
    <t>300~400평
미만</t>
    <phoneticPr fontId="2" type="noConversion"/>
  </si>
  <si>
    <t>400~500평
미만</t>
    <phoneticPr fontId="2" type="noConversion"/>
  </si>
  <si>
    <t>500~1000평
미만</t>
    <phoneticPr fontId="2" type="noConversion"/>
  </si>
  <si>
    <t>1000평이상</t>
    <phoneticPr fontId="2" type="noConversion"/>
  </si>
  <si>
    <t>계</t>
    <phoneticPr fontId="2" type="noConversion"/>
  </si>
  <si>
    <t>나라</t>
    <phoneticPr fontId="2" type="noConversion"/>
  </si>
  <si>
    <t>자료</t>
    <phoneticPr fontId="2" type="noConversion"/>
  </si>
  <si>
    <t>서울</t>
    <phoneticPr fontId="2" type="noConversion"/>
  </si>
  <si>
    <t>부산</t>
    <phoneticPr fontId="2" type="noConversion"/>
  </si>
  <si>
    <t>대구</t>
    <phoneticPr fontId="2" type="noConversion"/>
  </si>
  <si>
    <t>인천</t>
    <phoneticPr fontId="2" type="noConversion"/>
  </si>
  <si>
    <t>광주</t>
    <phoneticPr fontId="2" type="noConversion"/>
  </si>
  <si>
    <t>대전</t>
    <phoneticPr fontId="2" type="noConversion"/>
  </si>
  <si>
    <t>울산</t>
    <phoneticPr fontId="2" type="noConversion"/>
  </si>
  <si>
    <t>경기</t>
    <phoneticPr fontId="2" type="noConversion"/>
  </si>
  <si>
    <t>강원</t>
    <phoneticPr fontId="2" type="noConversion"/>
  </si>
  <si>
    <t>충북</t>
    <phoneticPr fontId="2" type="noConversion"/>
  </si>
  <si>
    <t>충남</t>
    <phoneticPr fontId="2" type="noConversion"/>
  </si>
  <si>
    <t>전북</t>
    <phoneticPr fontId="2" type="noConversion"/>
  </si>
  <si>
    <t>전남</t>
    <phoneticPr fontId="2" type="noConversion"/>
  </si>
  <si>
    <t>경북</t>
    <phoneticPr fontId="2" type="noConversion"/>
  </si>
  <si>
    <t>경남</t>
    <phoneticPr fontId="2" type="noConversion"/>
  </si>
  <si>
    <t>제주</t>
    <phoneticPr fontId="2" type="noConversion"/>
  </si>
  <si>
    <t>면적
(평방미터)</t>
    <phoneticPr fontId="2" type="noConversion"/>
  </si>
  <si>
    <t>계</t>
    <phoneticPr fontId="2" type="noConversion"/>
  </si>
  <si>
    <t>출판사수</t>
    <phoneticPr fontId="2" type="noConversion"/>
  </si>
  <si>
    <t>인쇄사수</t>
    <phoneticPr fontId="2" type="noConversion"/>
  </si>
  <si>
    <t>서점수</t>
    <phoneticPr fontId="2" type="noConversion"/>
  </si>
  <si>
    <t>공공도서관수</t>
    <phoneticPr fontId="2" type="noConversion"/>
  </si>
  <si>
    <t>증감률</t>
    <phoneticPr fontId="2" type="noConversion"/>
  </si>
  <si>
    <t>증감률</t>
    <phoneticPr fontId="2" type="noConversion"/>
  </si>
  <si>
    <t xml:space="preserve"> &lt;&lt; 완전 도서정가제 실시 이후 하루 평균 폐업 서점 수</t>
    <phoneticPr fontId="2" type="noConversion"/>
  </si>
  <si>
    <t xml:space="preserve">도서정가제를 실시하고 있는 나라와 그렇지 않은 나라의 사례를 살펴볼 때 정가제 실시 여부를 출판 산업의 부흥과 연결 짓기는 어렵습니다. </t>
  </si>
  <si>
    <t xml:space="preserve">일본과 스페인의 경우 장기 불황과 경제 위기가 출판 산업의 위축으로 그대로 반영된 것으로 보이고, 2009~2010년 도서 정가제를 실시하지 않는 미국은 오히려 성장률이 높습니다. </t>
  </si>
  <si>
    <t>개수는 줄어들었지만 매장총면적은 20% 증가했습니다.</t>
    <phoneticPr fontId="2" type="noConversion"/>
  </si>
  <si>
    <t>&lt;표3&gt;서울수도권과 광역시에서 집중적으로 감소하여(1,729개 &gt;&gt; 1,246개) 480개소가 줄어들었고, 그외 지방에서는 불과 12개소가 줄어들었음.</t>
    <phoneticPr fontId="2" type="noConversion"/>
  </si>
  <si>
    <t>이는 교보문고 등 대형서점들의 서울수도권과 광역시의 집중 출점의 영향이 있는 것으로 보입니다. (전국으로 배송되는 인터넷서점 할인의 직접적 피해를 보았다면 지역적 편차가 적었을 것입니다)</t>
    <phoneticPr fontId="2" type="noConversion"/>
  </si>
  <si>
    <t xml:space="preserve">&lt;표2&gt;10평미만의 동네서점이 줄어든 것은 확실하지만(914개 &gt;&gt; 74개) 100평 이상의 중대형서점은 오히려 57% 늘어났습니다.(133개 &gt;&gt;209개) </t>
    <phoneticPr fontId="2" type="noConversion"/>
  </si>
  <si>
    <t>일본도 2009년까지 10년전에 비해 매장면적이 60% 증가 (186.6 평방미터 &gt;&gt; 299.3 평방미터)</t>
    <phoneticPr fontId="2" type="noConversion"/>
  </si>
  <si>
    <t xml:space="preserve">&lt;표4&gt;서점의 중대형화는 완전도서정가제하에 있는 일본에서도 마찬가지로 발생하는 소비자현상입니다. </t>
    <phoneticPr fontId="2" type="noConversion"/>
  </si>
  <si>
    <t>&lt;표1&gt;에서처럼 도서정가제를 실시한 나라에서도 출판산업은 후퇴하고 있습니다.</t>
    <phoneticPr fontId="2" type="noConversion"/>
  </si>
  <si>
    <t>&lt;표5&gt;에서처럼 완전도서정가제 국가인 일본에서도 2003년 이후 10년간 4483개 서점이 하루에 1.2개꼴로 폐업하고 있습니다.</t>
    <phoneticPr fontId="2" type="noConversion"/>
  </si>
  <si>
    <t xml:space="preserve">&lt;표6&gt;에서처럼 10년간의 인터넷서점 성장과정에서 출간종수는 22%가 늘었으며, 특히 철학, 사회과학, 문학은 50% 이상 증가하였습니다. </t>
    <phoneticPr fontId="2" type="noConversion"/>
  </si>
  <si>
    <t>학습참고서는 입시제도의 변화에 의해, 만화, 어학은 웹툰이나 디지털 교육매체 등 경쟁매체 대응실패로 인해 줄어든 것으로 보입니다.</t>
    <phoneticPr fontId="2" type="noConversion"/>
  </si>
  <si>
    <t>&lt;표7&gt;에서처럼 출판사숫자도 2배가 늘었고, 실적이 없는 출판사를 제하더라도 75%가 증가했습니다. (2012한국출판연감, 122쪽)</t>
    <phoneticPr fontId="2" type="noConversion"/>
  </si>
  <si>
    <t xml:space="preserve">출판계 내부의 경쟁격화로 인한 심리적, 경제적 고통은 짐작할 수 있으나 독자에게 공급되는 컨텐츠다양성의 측면에서는 반대의 추세를 띠고 있습니다. </t>
    <phoneticPr fontId="2" type="noConversion"/>
  </si>
  <si>
    <t xml:space="preserve">&lt;표8&gt; 2011년의 평균정가는 13,010원으로 2003년에 비해 18.5% 늘어났습니다. </t>
    <phoneticPr fontId="2" type="noConversion"/>
  </si>
  <si>
    <t xml:space="preserve">이는 10년전 대비 전체물가인상률 36%의 절반에 해당하는 것으로 독자들의 체감과는 다른 양상임을 알 수 있습니다. </t>
    <phoneticPr fontId="2" type="noConversion"/>
  </si>
  <si>
    <t>또한 할인률과 무관하게 지난 13년간 정가 대비 입고가는 변동이 없었습니다.</t>
    <phoneticPr fontId="2" type="noConversion"/>
  </si>
  <si>
    <t xml:space="preserve">할인은 인터넷서점들의 이익률을 낮추는 방법으로 유지되어 왔고, 출판사의 이익 및 정가인상과 무관합니다. </t>
    <phoneticPr fontId="2" type="noConversion"/>
  </si>
  <si>
    <t>* 출처 : 한국서점조합연합회</t>
    <phoneticPr fontId="2" type="noConversion"/>
  </si>
  <si>
    <t>출처 : 대한출판문화협회</t>
    <phoneticPr fontId="2" type="noConversion"/>
  </si>
  <si>
    <t>출처 : 출판사, 인쇄사수-문화체육관광부, 서점수-한국서점조합연합회, 공공도서관수-한국도서관협회</t>
    <phoneticPr fontId="2" type="noConversion"/>
  </si>
  <si>
    <t>&lt;표5&gt; 일본 서점수의 추이  * &lt;신문화&gt; *조사는 2012년 5월 올미디어 http://www.allmedia.co.jp/</t>
    <phoneticPr fontId="2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</si>
</sst>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0.0%"/>
    <numFmt numFmtId="177" formatCode="_-* #,##0.0_-;\-* #,##0.0_-;_-* &quot;-&quot;_-;_-@_-"/>
    <numFmt numFmtId="178" formatCode="0.0_ "/>
  </numFmts>
  <fonts count="1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3"/>
      <charset val="129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u/>
      <sz val="9"/>
      <color theme="10"/>
      <name val="맑은 고딕"/>
      <family val="3"/>
      <charset val="129"/>
    </font>
    <font>
      <b/>
      <sz val="9"/>
      <color theme="1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6" fillId="2" borderId="0" xfId="3" applyFont="1" applyFill="1" applyAlignment="1" applyProtection="1">
      <alignment vertical="center"/>
    </xf>
    <xf numFmtId="0" fontId="7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5" fillId="2" borderId="0" xfId="2" applyNumberFormat="1" applyFont="1" applyFill="1" applyBorder="1" applyAlignment="1">
      <alignment horizontal="center" vertical="center"/>
    </xf>
    <xf numFmtId="9" fontId="5" fillId="2" borderId="11" xfId="2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176" fontId="5" fillId="2" borderId="11" xfId="2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41" fontId="4" fillId="2" borderId="15" xfId="1" applyFont="1" applyFill="1" applyBorder="1" applyAlignment="1">
      <alignment horizontal="center" vertical="center"/>
    </xf>
    <xf numFmtId="41" fontId="4" fillId="2" borderId="16" xfId="1" applyFont="1" applyFill="1" applyBorder="1" applyAlignment="1">
      <alignment horizontal="center" vertical="center"/>
    </xf>
    <xf numFmtId="41" fontId="4" fillId="2" borderId="8" xfId="1" applyFont="1" applyFill="1" applyBorder="1" applyAlignment="1">
      <alignment horizontal="center" vertical="center"/>
    </xf>
    <xf numFmtId="41" fontId="4" fillId="2" borderId="12" xfId="1" applyFont="1" applyFill="1" applyBorder="1" applyAlignment="1">
      <alignment horizontal="center" vertical="center"/>
    </xf>
    <xf numFmtId="177" fontId="5" fillId="2" borderId="15" xfId="1" applyNumberFormat="1" applyFont="1" applyFill="1" applyBorder="1" applyAlignment="1">
      <alignment horizontal="center" vertical="center"/>
    </xf>
    <xf numFmtId="177" fontId="5" fillId="2" borderId="16" xfId="1" applyNumberFormat="1" applyFont="1" applyFill="1" applyBorder="1" applyAlignment="1">
      <alignment horizontal="center" vertical="center"/>
    </xf>
    <xf numFmtId="41" fontId="4" fillId="2" borderId="0" xfId="1" applyFont="1" applyFill="1" applyBorder="1" applyAlignment="1">
      <alignment horizontal="center" vertical="center"/>
    </xf>
    <xf numFmtId="41" fontId="4" fillId="2" borderId="11" xfId="1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center" vertical="center"/>
    </xf>
    <xf numFmtId="9" fontId="7" fillId="5" borderId="28" xfId="2" applyFont="1" applyFill="1" applyBorder="1" applyAlignment="1">
      <alignment horizontal="center" vertical="center"/>
    </xf>
    <xf numFmtId="9" fontId="7" fillId="5" borderId="29" xfId="2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9" fontId="7" fillId="2" borderId="0" xfId="2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9" fontId="4" fillId="2" borderId="25" xfId="2" applyFont="1" applyFill="1" applyBorder="1" applyAlignment="1">
      <alignment horizontal="center" vertical="center"/>
    </xf>
    <xf numFmtId="9" fontId="4" fillId="2" borderId="26" xfId="2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41" fontId="7" fillId="2" borderId="31" xfId="1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41" fontId="4" fillId="2" borderId="28" xfId="1" applyFont="1" applyFill="1" applyBorder="1" applyAlignment="1">
      <alignment horizontal="center" vertical="center"/>
    </xf>
    <xf numFmtId="41" fontId="4" fillId="2" borderId="28" xfId="1" applyFont="1" applyFill="1" applyBorder="1">
      <alignment vertical="center"/>
    </xf>
    <xf numFmtId="41" fontId="4" fillId="2" borderId="29" xfId="1" applyFont="1" applyFill="1" applyBorder="1">
      <alignment vertical="center"/>
    </xf>
    <xf numFmtId="176" fontId="4" fillId="2" borderId="2" xfId="2" applyNumberFormat="1" applyFont="1" applyFill="1" applyBorder="1" applyAlignment="1">
      <alignment horizontal="center" vertical="center"/>
    </xf>
    <xf numFmtId="178" fontId="7" fillId="4" borderId="29" xfId="0" applyNumberFormat="1" applyFont="1" applyFill="1" applyBorder="1">
      <alignment vertical="center"/>
    </xf>
    <xf numFmtId="41" fontId="4" fillId="4" borderId="15" xfId="1" applyFont="1" applyFill="1" applyBorder="1" applyAlignment="1">
      <alignment horizontal="center" vertical="center"/>
    </xf>
  </cellXfs>
  <cellStyles count="4">
    <cellStyle name="백분율" xfId="2" builtinId="5"/>
    <cellStyle name="쉼표 [0]" xfId="1" builtinId="6"/>
    <cellStyle name="표준" xfId="0" builtinId="0"/>
    <cellStyle name="하이퍼링크" xfId="3" builtinId="8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1book.co.jp/001166.html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S151"/>
  <sheetViews>
    <sheetView tabSelected="1" topLeftCell="A70" workbookViewId="0">
      <selection activeCell="F85" sqref="F85"/>
    </sheetView>
  </sheetViews>
  <sheetFormatPr defaultRowHeight="17.25" customHeight="1"/>
  <cols>
    <col min="1" max="1" width="1.625" style="1" customWidth="1"/>
    <col min="2" max="2" width="14" style="1" customWidth="1"/>
    <col min="3" max="3" width="11.5" style="4" customWidth="1"/>
    <col min="4" max="12" width="11.5" style="1" customWidth="1"/>
    <col min="13" max="13" width="9" style="4"/>
    <col min="14" max="16384" width="9" style="1"/>
  </cols>
  <sheetData>
    <row r="2" spans="2:13" ht="17.25" customHeight="1">
      <c r="B2" s="3" t="s">
        <v>34</v>
      </c>
    </row>
    <row r="3" spans="2:13" ht="7.5" customHeight="1"/>
    <row r="4" spans="2:13" ht="17.25" customHeight="1">
      <c r="B4" s="3" t="s">
        <v>35</v>
      </c>
    </row>
    <row r="5" spans="2:13" ht="17.25" customHeight="1">
      <c r="B5" s="1" t="s">
        <v>87</v>
      </c>
    </row>
    <row r="6" spans="2:13" ht="17.25" customHeight="1">
      <c r="B6" s="1" t="s">
        <v>88</v>
      </c>
    </row>
    <row r="7" spans="2:13" ht="10.5" customHeight="1"/>
    <row r="8" spans="2:13" ht="17.25" customHeight="1">
      <c r="B8" s="3" t="s">
        <v>47</v>
      </c>
    </row>
    <row r="9" spans="2:13" ht="7.5" customHeight="1" thickBot="1"/>
    <row r="10" spans="2:13" ht="17.25" customHeight="1">
      <c r="B10" s="31" t="s">
        <v>42</v>
      </c>
      <c r="C10" s="32" t="s">
        <v>60</v>
      </c>
      <c r="D10" s="27">
        <v>2003</v>
      </c>
      <c r="E10" s="27">
        <v>2004</v>
      </c>
      <c r="F10" s="27">
        <v>2005</v>
      </c>
      <c r="G10" s="27">
        <v>2006</v>
      </c>
      <c r="H10" s="27">
        <v>2007</v>
      </c>
      <c r="I10" s="27">
        <v>2008</v>
      </c>
      <c r="J10" s="27">
        <v>2009</v>
      </c>
      <c r="K10" s="27">
        <v>2010</v>
      </c>
      <c r="L10" s="27">
        <v>2011</v>
      </c>
      <c r="M10" s="30" t="s">
        <v>61</v>
      </c>
    </row>
    <row r="11" spans="2:13" ht="17.25" customHeight="1">
      <c r="B11" s="6" t="s">
        <v>17</v>
      </c>
      <c r="C11" s="5" t="s">
        <v>18</v>
      </c>
      <c r="D11" s="11"/>
      <c r="E11" s="11"/>
      <c r="F11" s="11"/>
      <c r="G11" s="11"/>
      <c r="H11" s="11"/>
      <c r="I11" s="11"/>
      <c r="J11" s="11">
        <v>2.3E-2</v>
      </c>
      <c r="K11" s="11">
        <v>0.03</v>
      </c>
      <c r="L11" s="11">
        <v>-2.5000000000000001E-2</v>
      </c>
      <c r="M11" s="7" t="s">
        <v>23</v>
      </c>
    </row>
    <row r="12" spans="2:13" ht="17.25" customHeight="1">
      <c r="B12" s="6" t="s">
        <v>17</v>
      </c>
      <c r="C12" s="5" t="s">
        <v>19</v>
      </c>
      <c r="D12" s="11">
        <v>3.0000000000000001E-3</v>
      </c>
      <c r="E12" s="11">
        <v>4.2999999999999997E-2</v>
      </c>
      <c r="F12" s="11">
        <v>3.3000000000000002E-2</v>
      </c>
      <c r="G12" s="11">
        <v>2.9000000000000001E-2</v>
      </c>
      <c r="H12" s="11">
        <v>2.9000000000000001E-2</v>
      </c>
      <c r="I12" s="11">
        <v>-1.2999999999999999E-2</v>
      </c>
      <c r="J12" s="11">
        <v>-2.1000000000000001E-2</v>
      </c>
      <c r="K12" s="11">
        <v>5.0000000000000001E-3</v>
      </c>
      <c r="L12" s="11">
        <v>-6.2E-2</v>
      </c>
      <c r="M12" s="7" t="s">
        <v>24</v>
      </c>
    </row>
    <row r="13" spans="2:13" ht="17.25" customHeight="1">
      <c r="B13" s="6" t="s">
        <v>21</v>
      </c>
      <c r="C13" s="5" t="s">
        <v>20</v>
      </c>
      <c r="D13" s="11"/>
      <c r="E13" s="11"/>
      <c r="F13" s="11"/>
      <c r="G13" s="11"/>
      <c r="H13" s="11">
        <v>3.4000000000000002E-2</v>
      </c>
      <c r="I13" s="11">
        <v>4.0000000000000001E-3</v>
      </c>
      <c r="J13" s="11">
        <v>8.0000000000000002E-3</v>
      </c>
      <c r="K13" s="11">
        <v>4.0000000000000001E-3</v>
      </c>
      <c r="L13" s="11">
        <v>-1.4E-2</v>
      </c>
      <c r="M13" s="7" t="s">
        <v>25</v>
      </c>
    </row>
    <row r="14" spans="2:13" ht="17.25" customHeight="1">
      <c r="B14" s="6" t="s">
        <v>21</v>
      </c>
      <c r="C14" s="5" t="s">
        <v>22</v>
      </c>
      <c r="D14" s="11"/>
      <c r="E14" s="11"/>
      <c r="F14" s="11">
        <v>3.3000000000000002E-2</v>
      </c>
      <c r="G14" s="11">
        <v>1.6E-2</v>
      </c>
      <c r="H14" s="11">
        <v>3.6999999999999998E-2</v>
      </c>
      <c r="I14" s="11">
        <v>-2.1999999999999999E-2</v>
      </c>
      <c r="J14" s="11">
        <v>0</v>
      </c>
      <c r="K14" s="11">
        <v>3.0000000000000001E-3</v>
      </c>
      <c r="L14" s="11">
        <v>-1.2E-2</v>
      </c>
      <c r="M14" s="7" t="s">
        <v>26</v>
      </c>
    </row>
    <row r="15" spans="2:13" ht="17.25" customHeight="1">
      <c r="B15" s="6" t="s">
        <v>21</v>
      </c>
      <c r="C15" s="5" t="s">
        <v>27</v>
      </c>
      <c r="D15" s="11"/>
      <c r="E15" s="11"/>
      <c r="F15" s="11"/>
      <c r="G15" s="11"/>
      <c r="H15" s="11"/>
      <c r="I15" s="11">
        <v>0.02</v>
      </c>
      <c r="J15" s="11">
        <v>-2.4E-2</v>
      </c>
      <c r="K15" s="11">
        <v>-7.0400000000000004E-2</v>
      </c>
      <c r="L15" s="11">
        <v>-4.1000000000000002E-2</v>
      </c>
      <c r="M15" s="7" t="s">
        <v>28</v>
      </c>
    </row>
    <row r="16" spans="2:13" ht="17.25" customHeight="1">
      <c r="B16" s="6" t="s">
        <v>21</v>
      </c>
      <c r="C16" s="5" t="s">
        <v>29</v>
      </c>
      <c r="D16" s="11">
        <v>-3.5999999999999997E-2</v>
      </c>
      <c r="E16" s="11">
        <v>7.0000000000000001E-3</v>
      </c>
      <c r="F16" s="11">
        <v>-2.1000000000000001E-2</v>
      </c>
      <c r="G16" s="11">
        <v>-0.02</v>
      </c>
      <c r="H16" s="11">
        <v>-3.1E-2</v>
      </c>
      <c r="I16" s="11">
        <v>-3.2000000000000001E-2</v>
      </c>
      <c r="J16" s="11">
        <v>-4.1000000000000002E-2</v>
      </c>
      <c r="K16" s="11">
        <v>-3.1E-2</v>
      </c>
      <c r="L16" s="11">
        <v>-3.7999999999999999E-2</v>
      </c>
      <c r="M16" s="7" t="s">
        <v>30</v>
      </c>
    </row>
    <row r="17" spans="2:13" ht="17.25" customHeight="1" thickBot="1">
      <c r="B17" s="8"/>
      <c r="C17" s="9" t="s">
        <v>31</v>
      </c>
      <c r="D17" s="12"/>
      <c r="E17" s="12"/>
      <c r="F17" s="12"/>
      <c r="G17" s="12"/>
      <c r="H17" s="12"/>
      <c r="I17" s="12"/>
      <c r="J17" s="13"/>
      <c r="K17" s="14">
        <v>-0.01</v>
      </c>
      <c r="L17" s="14">
        <v>-1.6E-2</v>
      </c>
      <c r="M17" s="10" t="s">
        <v>32</v>
      </c>
    </row>
    <row r="19" spans="2:13" ht="17.25" customHeight="1">
      <c r="B19" s="3" t="s">
        <v>36</v>
      </c>
    </row>
    <row r="20" spans="2:13" ht="7.5" customHeight="1">
      <c r="B20" s="3"/>
    </row>
    <row r="21" spans="2:13" ht="17.25" customHeight="1">
      <c r="B21" s="1" t="s">
        <v>92</v>
      </c>
    </row>
    <row r="22" spans="2:13" ht="17.25" customHeight="1">
      <c r="B22" s="1" t="s">
        <v>89</v>
      </c>
    </row>
    <row r="23" spans="2:13" ht="7.5" customHeight="1"/>
    <row r="24" spans="2:13" ht="17.25" customHeight="1">
      <c r="B24" s="1" t="s">
        <v>90</v>
      </c>
    </row>
    <row r="25" spans="2:13" ht="17.25" customHeight="1">
      <c r="B25" s="1" t="s">
        <v>91</v>
      </c>
    </row>
    <row r="26" spans="2:13" ht="7.5" customHeight="1"/>
    <row r="27" spans="2:13" ht="17.25" customHeight="1">
      <c r="B27" s="1" t="s">
        <v>94</v>
      </c>
    </row>
    <row r="28" spans="2:13" ht="17.25" customHeight="1">
      <c r="B28" s="1" t="s">
        <v>93</v>
      </c>
    </row>
    <row r="30" spans="2:13" ht="17.25" customHeight="1">
      <c r="B30" s="3" t="s">
        <v>37</v>
      </c>
    </row>
    <row r="31" spans="2:13" ht="9" customHeight="1" thickBot="1">
      <c r="B31" s="3"/>
    </row>
    <row r="32" spans="2:13" ht="24">
      <c r="B32" s="26" t="s">
        <v>42</v>
      </c>
      <c r="C32" s="27" t="s">
        <v>50</v>
      </c>
      <c r="D32" s="29" t="s">
        <v>51</v>
      </c>
      <c r="E32" s="29" t="s">
        <v>52</v>
      </c>
      <c r="F32" s="29" t="s">
        <v>53</v>
      </c>
      <c r="G32" s="29" t="s">
        <v>54</v>
      </c>
      <c r="H32" s="29" t="s">
        <v>55</v>
      </c>
      <c r="I32" s="29" t="s">
        <v>56</v>
      </c>
      <c r="J32" s="29" t="s">
        <v>57</v>
      </c>
      <c r="K32" s="27" t="s">
        <v>58</v>
      </c>
      <c r="L32" s="30" t="s">
        <v>59</v>
      </c>
    </row>
    <row r="33" spans="2:19" ht="17.25" customHeight="1">
      <c r="B33" s="16">
        <v>2003</v>
      </c>
      <c r="C33" s="24">
        <v>914</v>
      </c>
      <c r="D33" s="24">
        <v>988</v>
      </c>
      <c r="E33" s="24">
        <v>212</v>
      </c>
      <c r="F33" s="24">
        <v>59</v>
      </c>
      <c r="G33" s="24">
        <v>20</v>
      </c>
      <c r="H33" s="24">
        <v>15</v>
      </c>
      <c r="I33" s="24">
        <v>14</v>
      </c>
      <c r="J33" s="24">
        <v>17</v>
      </c>
      <c r="K33" s="24">
        <v>8</v>
      </c>
      <c r="L33" s="20">
        <v>2247</v>
      </c>
    </row>
    <row r="34" spans="2:19" ht="17.25" customHeight="1">
      <c r="B34" s="16">
        <v>2004</v>
      </c>
      <c r="C34" s="24">
        <v>302</v>
      </c>
      <c r="D34" s="24">
        <v>1437</v>
      </c>
      <c r="E34" s="24">
        <v>266</v>
      </c>
      <c r="F34" s="24">
        <v>114</v>
      </c>
      <c r="G34" s="24">
        <v>44</v>
      </c>
      <c r="H34" s="24">
        <v>18</v>
      </c>
      <c r="I34" s="24">
        <v>4</v>
      </c>
      <c r="J34" s="24">
        <v>14</v>
      </c>
      <c r="K34" s="24">
        <v>6</v>
      </c>
      <c r="L34" s="20">
        <v>2205</v>
      </c>
    </row>
    <row r="35" spans="2:19" ht="17.25" customHeight="1">
      <c r="B35" s="16">
        <v>2005</v>
      </c>
      <c r="C35" s="24">
        <v>316</v>
      </c>
      <c r="D35" s="24">
        <v>1453</v>
      </c>
      <c r="E35" s="24">
        <v>171</v>
      </c>
      <c r="F35" s="24">
        <v>94</v>
      </c>
      <c r="G35" s="24">
        <v>27</v>
      </c>
      <c r="H35" s="24">
        <v>13</v>
      </c>
      <c r="I35" s="24">
        <v>7</v>
      </c>
      <c r="J35" s="24">
        <v>16</v>
      </c>
      <c r="K35" s="24">
        <v>6</v>
      </c>
      <c r="L35" s="20">
        <v>2103</v>
      </c>
    </row>
    <row r="36" spans="2:19" ht="17.25" customHeight="1">
      <c r="B36" s="16">
        <v>2006</v>
      </c>
      <c r="C36" s="24">
        <v>192</v>
      </c>
      <c r="D36" s="24">
        <v>1445</v>
      </c>
      <c r="E36" s="24">
        <v>197</v>
      </c>
      <c r="F36" s="24">
        <v>111</v>
      </c>
      <c r="G36" s="24">
        <v>36</v>
      </c>
      <c r="H36" s="24">
        <v>26</v>
      </c>
      <c r="I36" s="24">
        <v>25</v>
      </c>
      <c r="J36" s="24">
        <v>25</v>
      </c>
      <c r="K36" s="24">
        <v>8</v>
      </c>
      <c r="L36" s="20">
        <v>2065</v>
      </c>
    </row>
    <row r="37" spans="2:19" ht="17.25" customHeight="1">
      <c r="B37" s="16">
        <v>2007</v>
      </c>
      <c r="C37" s="24">
        <v>138</v>
      </c>
      <c r="D37" s="24">
        <v>1449</v>
      </c>
      <c r="E37" s="24">
        <v>225</v>
      </c>
      <c r="F37" s="24">
        <v>109</v>
      </c>
      <c r="G37" s="24">
        <v>37</v>
      </c>
      <c r="H37" s="24">
        <v>28</v>
      </c>
      <c r="I37" s="24">
        <v>24</v>
      </c>
      <c r="J37" s="24">
        <v>25</v>
      </c>
      <c r="K37" s="24">
        <v>7</v>
      </c>
      <c r="L37" s="20">
        <v>2042</v>
      </c>
    </row>
    <row r="38" spans="2:19" ht="17.25" customHeight="1">
      <c r="B38" s="16">
        <v>2009</v>
      </c>
      <c r="C38" s="24">
        <v>82</v>
      </c>
      <c r="D38" s="24">
        <v>1314</v>
      </c>
      <c r="E38" s="24">
        <v>205</v>
      </c>
      <c r="F38" s="24">
        <v>105</v>
      </c>
      <c r="G38" s="24">
        <v>34</v>
      </c>
      <c r="H38" s="24">
        <v>27</v>
      </c>
      <c r="I38" s="24">
        <v>24</v>
      </c>
      <c r="J38" s="24">
        <v>25</v>
      </c>
      <c r="K38" s="24">
        <v>9</v>
      </c>
      <c r="L38" s="20">
        <v>1825</v>
      </c>
    </row>
    <row r="39" spans="2:19" ht="17.25" customHeight="1" thickBot="1">
      <c r="B39" s="17">
        <v>2011</v>
      </c>
      <c r="C39" s="25">
        <v>74</v>
      </c>
      <c r="D39" s="25">
        <v>1273</v>
      </c>
      <c r="E39" s="25">
        <v>196</v>
      </c>
      <c r="F39" s="25">
        <v>99</v>
      </c>
      <c r="G39" s="25">
        <v>31</v>
      </c>
      <c r="H39" s="25">
        <v>23</v>
      </c>
      <c r="I39" s="25">
        <v>21</v>
      </c>
      <c r="J39" s="25">
        <v>26</v>
      </c>
      <c r="K39" s="25">
        <v>9</v>
      </c>
      <c r="L39" s="21">
        <v>1752</v>
      </c>
    </row>
    <row r="40" spans="2:19" ht="17.25" customHeight="1" thickBot="1">
      <c r="B40" s="34" t="s">
        <v>85</v>
      </c>
      <c r="C40" s="35">
        <f>C39/C33-1</f>
        <v>-0.91903719912472648</v>
      </c>
      <c r="D40" s="35">
        <f t="shared" ref="D40:L40" si="0">D39/D33-1</f>
        <v>0.28846153846153855</v>
      </c>
      <c r="E40" s="35">
        <f t="shared" si="0"/>
        <v>-7.547169811320753E-2</v>
      </c>
      <c r="F40" s="35">
        <f t="shared" si="0"/>
        <v>0.67796610169491522</v>
      </c>
      <c r="G40" s="35">
        <f t="shared" si="0"/>
        <v>0.55000000000000004</v>
      </c>
      <c r="H40" s="35">
        <f t="shared" si="0"/>
        <v>0.53333333333333344</v>
      </c>
      <c r="I40" s="35">
        <f t="shared" si="0"/>
        <v>0.5</v>
      </c>
      <c r="J40" s="35">
        <f t="shared" si="0"/>
        <v>0.52941176470588225</v>
      </c>
      <c r="K40" s="35">
        <f t="shared" si="0"/>
        <v>0.125</v>
      </c>
      <c r="L40" s="36">
        <f t="shared" si="0"/>
        <v>-0.22029372496662214</v>
      </c>
    </row>
    <row r="41" spans="2:19" ht="11.25" customHeight="1"/>
    <row r="42" spans="2:19" ht="17.25" customHeight="1">
      <c r="B42" s="1" t="s">
        <v>15</v>
      </c>
    </row>
    <row r="43" spans="2:19" ht="17.25" customHeight="1">
      <c r="B43" s="1" t="s">
        <v>105</v>
      </c>
    </row>
    <row r="45" spans="2:19" ht="17.25" customHeight="1">
      <c r="B45" s="3" t="s">
        <v>38</v>
      </c>
    </row>
    <row r="46" spans="2:19" ht="11.25" customHeight="1" thickBot="1">
      <c r="B46" s="3"/>
    </row>
    <row r="47" spans="2:19" ht="27" customHeight="1">
      <c r="B47" s="26" t="s">
        <v>42</v>
      </c>
      <c r="C47" s="27" t="s">
        <v>62</v>
      </c>
      <c r="D47" s="27" t="s">
        <v>63</v>
      </c>
      <c r="E47" s="27" t="s">
        <v>64</v>
      </c>
      <c r="F47" s="27" t="s">
        <v>65</v>
      </c>
      <c r="G47" s="27" t="s">
        <v>66</v>
      </c>
      <c r="H47" s="27" t="s">
        <v>67</v>
      </c>
      <c r="I47" s="27" t="s">
        <v>68</v>
      </c>
      <c r="J47" s="27" t="s">
        <v>69</v>
      </c>
      <c r="K47" s="27" t="s">
        <v>70</v>
      </c>
      <c r="L47" s="27" t="s">
        <v>71</v>
      </c>
      <c r="M47" s="27" t="s">
        <v>72</v>
      </c>
      <c r="N47" s="27" t="s">
        <v>73</v>
      </c>
      <c r="O47" s="27" t="s">
        <v>74</v>
      </c>
      <c r="P47" s="27" t="s">
        <v>75</v>
      </c>
      <c r="Q47" s="27" t="s">
        <v>76</v>
      </c>
      <c r="R47" s="27" t="s">
        <v>77</v>
      </c>
      <c r="S47" s="30" t="s">
        <v>59</v>
      </c>
    </row>
    <row r="48" spans="2:19" ht="17.25" customHeight="1">
      <c r="B48" s="16">
        <v>2003</v>
      </c>
      <c r="C48" s="24">
        <v>474</v>
      </c>
      <c r="D48" s="24">
        <v>289</v>
      </c>
      <c r="E48" s="24">
        <v>146</v>
      </c>
      <c r="F48" s="24">
        <v>107</v>
      </c>
      <c r="G48" s="24">
        <v>197</v>
      </c>
      <c r="H48" s="24">
        <v>192</v>
      </c>
      <c r="I48" s="24">
        <v>125</v>
      </c>
      <c r="J48" s="24">
        <v>199</v>
      </c>
      <c r="K48" s="24">
        <v>68</v>
      </c>
      <c r="L48" s="24">
        <v>49</v>
      </c>
      <c r="M48" s="24">
        <v>40</v>
      </c>
      <c r="N48" s="24">
        <v>87</v>
      </c>
      <c r="O48" s="24">
        <v>41</v>
      </c>
      <c r="P48" s="24">
        <v>92</v>
      </c>
      <c r="Q48" s="24">
        <v>102</v>
      </c>
      <c r="R48" s="24">
        <v>39</v>
      </c>
      <c r="S48" s="20">
        <v>2247</v>
      </c>
    </row>
    <row r="49" spans="2:19" ht="17.25" customHeight="1">
      <c r="B49" s="16">
        <v>2004</v>
      </c>
      <c r="C49" s="24">
        <v>413</v>
      </c>
      <c r="D49" s="24">
        <v>204</v>
      </c>
      <c r="E49" s="24">
        <v>277</v>
      </c>
      <c r="F49" s="24">
        <v>79</v>
      </c>
      <c r="G49" s="24">
        <v>95</v>
      </c>
      <c r="H49" s="24">
        <v>70</v>
      </c>
      <c r="I49" s="24">
        <v>92</v>
      </c>
      <c r="J49" s="24">
        <v>322</v>
      </c>
      <c r="K49" s="24">
        <v>124</v>
      </c>
      <c r="L49" s="24">
        <v>36</v>
      </c>
      <c r="M49" s="24">
        <v>75</v>
      </c>
      <c r="N49" s="24">
        <v>85</v>
      </c>
      <c r="O49" s="24">
        <v>48</v>
      </c>
      <c r="P49" s="24">
        <v>109</v>
      </c>
      <c r="Q49" s="24">
        <v>140</v>
      </c>
      <c r="R49" s="24">
        <v>36</v>
      </c>
      <c r="S49" s="20">
        <v>2205</v>
      </c>
    </row>
    <row r="50" spans="2:19" ht="17.25" customHeight="1">
      <c r="B50" s="16">
        <v>2005</v>
      </c>
      <c r="C50" s="24">
        <v>327</v>
      </c>
      <c r="D50" s="24">
        <v>176</v>
      </c>
      <c r="E50" s="24">
        <v>198</v>
      </c>
      <c r="F50" s="24">
        <v>106</v>
      </c>
      <c r="G50" s="24">
        <v>125</v>
      </c>
      <c r="H50" s="24">
        <v>139</v>
      </c>
      <c r="I50" s="24">
        <v>85</v>
      </c>
      <c r="J50" s="24">
        <v>282</v>
      </c>
      <c r="K50" s="24">
        <v>72</v>
      </c>
      <c r="L50" s="24">
        <v>64</v>
      </c>
      <c r="M50" s="24">
        <v>67</v>
      </c>
      <c r="N50" s="24">
        <v>114</v>
      </c>
      <c r="O50" s="24">
        <v>63</v>
      </c>
      <c r="P50" s="24">
        <v>122</v>
      </c>
      <c r="Q50" s="24">
        <v>136</v>
      </c>
      <c r="R50" s="24">
        <v>27</v>
      </c>
      <c r="S50" s="20">
        <v>2103</v>
      </c>
    </row>
    <row r="51" spans="2:19" ht="17.25" customHeight="1">
      <c r="B51" s="16">
        <v>2006</v>
      </c>
      <c r="C51" s="24">
        <v>384</v>
      </c>
      <c r="D51" s="24">
        <v>203</v>
      </c>
      <c r="E51" s="24">
        <v>175</v>
      </c>
      <c r="F51" s="24">
        <v>97</v>
      </c>
      <c r="G51" s="24">
        <v>119</v>
      </c>
      <c r="H51" s="24">
        <v>123</v>
      </c>
      <c r="I51" s="24">
        <v>101</v>
      </c>
      <c r="J51" s="24">
        <v>267</v>
      </c>
      <c r="K51" s="24">
        <v>75</v>
      </c>
      <c r="L51" s="24">
        <v>49</v>
      </c>
      <c r="M51" s="24">
        <v>60</v>
      </c>
      <c r="N51" s="24">
        <v>95</v>
      </c>
      <c r="O51" s="24">
        <v>50</v>
      </c>
      <c r="P51" s="24">
        <v>107</v>
      </c>
      <c r="Q51" s="24">
        <v>126</v>
      </c>
      <c r="R51" s="24">
        <v>34</v>
      </c>
      <c r="S51" s="20">
        <v>2065</v>
      </c>
    </row>
    <row r="52" spans="2:19" ht="17.25" customHeight="1">
      <c r="B52" s="16">
        <v>2007</v>
      </c>
      <c r="C52" s="24">
        <v>380</v>
      </c>
      <c r="D52" s="24">
        <v>201</v>
      </c>
      <c r="E52" s="24">
        <v>174</v>
      </c>
      <c r="F52" s="24">
        <v>96</v>
      </c>
      <c r="G52" s="24">
        <v>116</v>
      </c>
      <c r="H52" s="24">
        <v>121</v>
      </c>
      <c r="I52" s="24">
        <v>101</v>
      </c>
      <c r="J52" s="24">
        <v>264</v>
      </c>
      <c r="K52" s="24">
        <v>74</v>
      </c>
      <c r="L52" s="24">
        <v>49</v>
      </c>
      <c r="M52" s="24">
        <v>59</v>
      </c>
      <c r="N52" s="24">
        <v>95</v>
      </c>
      <c r="O52" s="24">
        <v>49</v>
      </c>
      <c r="P52" s="24">
        <v>105</v>
      </c>
      <c r="Q52" s="24">
        <v>124</v>
      </c>
      <c r="R52" s="24">
        <v>34</v>
      </c>
      <c r="S52" s="20">
        <v>2042</v>
      </c>
    </row>
    <row r="53" spans="2:19" ht="17.25" customHeight="1">
      <c r="B53" s="16">
        <v>2009</v>
      </c>
      <c r="C53" s="24">
        <v>332</v>
      </c>
      <c r="D53" s="24">
        <v>182</v>
      </c>
      <c r="E53" s="24">
        <v>136</v>
      </c>
      <c r="F53" s="24">
        <v>87</v>
      </c>
      <c r="G53" s="24">
        <v>111</v>
      </c>
      <c r="H53" s="24">
        <v>112</v>
      </c>
      <c r="I53" s="24">
        <v>95</v>
      </c>
      <c r="J53" s="24">
        <v>233</v>
      </c>
      <c r="K53" s="24">
        <v>65</v>
      </c>
      <c r="L53" s="24">
        <v>45</v>
      </c>
      <c r="M53" s="24">
        <v>55</v>
      </c>
      <c r="N53" s="24">
        <v>90</v>
      </c>
      <c r="O53" s="24">
        <v>44</v>
      </c>
      <c r="P53" s="24">
        <v>96</v>
      </c>
      <c r="Q53" s="24">
        <v>110</v>
      </c>
      <c r="R53" s="24">
        <v>32</v>
      </c>
      <c r="S53" s="20">
        <v>1825</v>
      </c>
    </row>
    <row r="54" spans="2:19" ht="17.25" customHeight="1" thickBot="1">
      <c r="B54" s="17">
        <v>2011</v>
      </c>
      <c r="C54" s="25">
        <v>327</v>
      </c>
      <c r="D54" s="25">
        <v>177</v>
      </c>
      <c r="E54" s="25">
        <v>129</v>
      </c>
      <c r="F54" s="25">
        <v>83</v>
      </c>
      <c r="G54" s="25">
        <v>106</v>
      </c>
      <c r="H54" s="25">
        <v>109</v>
      </c>
      <c r="I54" s="25">
        <v>94</v>
      </c>
      <c r="J54" s="25">
        <v>221</v>
      </c>
      <c r="K54" s="25">
        <v>61</v>
      </c>
      <c r="L54" s="25">
        <v>42</v>
      </c>
      <c r="M54" s="25">
        <v>52</v>
      </c>
      <c r="N54" s="25">
        <v>84</v>
      </c>
      <c r="O54" s="25">
        <v>40</v>
      </c>
      <c r="P54" s="25">
        <v>90</v>
      </c>
      <c r="Q54" s="25">
        <v>107</v>
      </c>
      <c r="R54" s="25">
        <v>30</v>
      </c>
      <c r="S54" s="21">
        <v>1752</v>
      </c>
    </row>
    <row r="55" spans="2:19" ht="17.25" customHeight="1" thickBot="1">
      <c r="B55" s="34" t="s">
        <v>84</v>
      </c>
      <c r="C55" s="35">
        <f>C54/C48-1</f>
        <v>-0.310126582278481</v>
      </c>
      <c r="D55" s="35">
        <f t="shared" ref="D55:S55" si="1">D54/D48-1</f>
        <v>-0.38754325259515576</v>
      </c>
      <c r="E55" s="35">
        <f t="shared" si="1"/>
        <v>-0.11643835616438358</v>
      </c>
      <c r="F55" s="35">
        <f t="shared" si="1"/>
        <v>-0.22429906542056077</v>
      </c>
      <c r="G55" s="35">
        <f t="shared" si="1"/>
        <v>-0.46192893401015234</v>
      </c>
      <c r="H55" s="35">
        <f t="shared" si="1"/>
        <v>-0.43229166666666663</v>
      </c>
      <c r="I55" s="35">
        <f t="shared" si="1"/>
        <v>-0.248</v>
      </c>
      <c r="J55" s="35">
        <f t="shared" si="1"/>
        <v>0.11055276381909551</v>
      </c>
      <c r="K55" s="35">
        <f t="shared" si="1"/>
        <v>-0.1029411764705882</v>
      </c>
      <c r="L55" s="35">
        <f t="shared" si="1"/>
        <v>-0.1428571428571429</v>
      </c>
      <c r="M55" s="35">
        <f t="shared" si="1"/>
        <v>0.30000000000000004</v>
      </c>
      <c r="N55" s="35">
        <f t="shared" si="1"/>
        <v>-3.4482758620689613E-2</v>
      </c>
      <c r="O55" s="35">
        <f t="shared" si="1"/>
        <v>-2.4390243902439046E-2</v>
      </c>
      <c r="P55" s="35">
        <f t="shared" si="1"/>
        <v>-2.1739130434782594E-2</v>
      </c>
      <c r="Q55" s="35">
        <f t="shared" si="1"/>
        <v>4.9019607843137303E-2</v>
      </c>
      <c r="R55" s="35">
        <f t="shared" si="1"/>
        <v>-0.23076923076923073</v>
      </c>
      <c r="S55" s="36">
        <f t="shared" si="1"/>
        <v>-0.22029372496662214</v>
      </c>
    </row>
    <row r="56" spans="2:19" ht="8.25" customHeight="1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</row>
    <row r="57" spans="2:19" ht="17.25" customHeight="1">
      <c r="B57" s="1" t="s">
        <v>15</v>
      </c>
    </row>
    <row r="58" spans="2:19" ht="17.25" customHeight="1">
      <c r="B58" s="1" t="s">
        <v>105</v>
      </c>
    </row>
    <row r="60" spans="2:19" ht="17.25" customHeight="1">
      <c r="B60" s="3" t="s">
        <v>39</v>
      </c>
    </row>
    <row r="61" spans="2:19" ht="9" customHeight="1" thickBot="1">
      <c r="B61" s="3"/>
    </row>
    <row r="62" spans="2:19" ht="31.5" customHeight="1">
      <c r="B62" s="26" t="s">
        <v>46</v>
      </c>
      <c r="C62" s="33" t="s">
        <v>78</v>
      </c>
    </row>
    <row r="63" spans="2:19" ht="17.25" customHeight="1">
      <c r="B63" s="16">
        <v>2000</v>
      </c>
      <c r="C63" s="22">
        <v>186.6</v>
      </c>
    </row>
    <row r="64" spans="2:19" ht="17.25" customHeight="1">
      <c r="B64" s="16">
        <v>2001</v>
      </c>
      <c r="C64" s="22">
        <v>198.5</v>
      </c>
    </row>
    <row r="65" spans="2:8" ht="17.25" customHeight="1">
      <c r="B65" s="16">
        <v>2002</v>
      </c>
      <c r="C65" s="22">
        <v>207</v>
      </c>
    </row>
    <row r="66" spans="2:8" ht="17.25" customHeight="1">
      <c r="B66" s="16">
        <v>2003</v>
      </c>
      <c r="C66" s="22">
        <v>217.5</v>
      </c>
    </row>
    <row r="67" spans="2:8" ht="17.25" customHeight="1">
      <c r="B67" s="16">
        <v>2004</v>
      </c>
      <c r="C67" s="22">
        <v>233.1</v>
      </c>
    </row>
    <row r="68" spans="2:8" ht="17.25" customHeight="1">
      <c r="B68" s="16">
        <v>2005</v>
      </c>
      <c r="C68" s="22">
        <v>242.9</v>
      </c>
    </row>
    <row r="69" spans="2:8" ht="17.25" customHeight="1">
      <c r="B69" s="16">
        <v>2006</v>
      </c>
      <c r="C69" s="22">
        <v>252.7</v>
      </c>
    </row>
    <row r="70" spans="2:8" ht="17.25" customHeight="1">
      <c r="B70" s="16">
        <v>2007</v>
      </c>
      <c r="C70" s="22">
        <v>266.2</v>
      </c>
    </row>
    <row r="71" spans="2:8" ht="17.25" customHeight="1">
      <c r="B71" s="16">
        <v>2008</v>
      </c>
      <c r="C71" s="22">
        <v>285</v>
      </c>
    </row>
    <row r="72" spans="2:8" ht="17.25" customHeight="1" thickBot="1">
      <c r="B72" s="17">
        <v>2009</v>
      </c>
      <c r="C72" s="23">
        <v>299.3</v>
      </c>
    </row>
    <row r="73" spans="2:8" ht="17.25" customHeight="1" thickBot="1">
      <c r="B73" s="34" t="s">
        <v>84</v>
      </c>
      <c r="C73" s="36">
        <f>C72/C63-1</f>
        <v>0.60396570203644173</v>
      </c>
    </row>
    <row r="74" spans="2:8" ht="17.25" customHeight="1">
      <c r="B74" s="37"/>
      <c r="C74" s="38"/>
    </row>
    <row r="75" spans="2:8" ht="17.25" customHeight="1">
      <c r="B75" s="3" t="s">
        <v>45</v>
      </c>
    </row>
    <row r="76" spans="2:8" ht="17.25" customHeight="1">
      <c r="B76" s="3"/>
    </row>
    <row r="77" spans="2:8" ht="17.25" customHeight="1">
      <c r="B77" s="1" t="s">
        <v>95</v>
      </c>
    </row>
    <row r="78" spans="2:8" ht="17.25" customHeight="1">
      <c r="B78" s="1" t="s">
        <v>96</v>
      </c>
    </row>
    <row r="79" spans="2:8" ht="11.25" customHeight="1"/>
    <row r="80" spans="2:8" ht="17.25" customHeight="1">
      <c r="B80" s="3" t="s">
        <v>108</v>
      </c>
      <c r="H80" s="2" t="s">
        <v>16</v>
      </c>
    </row>
    <row r="81" spans="2:5" ht="10.5" customHeight="1" thickBot="1">
      <c r="E81" s="2"/>
    </row>
    <row r="82" spans="2:5" ht="17.25" customHeight="1">
      <c r="B82" s="26" t="s">
        <v>46</v>
      </c>
      <c r="C82" s="28" t="s">
        <v>48</v>
      </c>
    </row>
    <row r="83" spans="2:5" ht="17.25" customHeight="1">
      <c r="B83" s="16">
        <v>2001</v>
      </c>
      <c r="C83" s="18">
        <v>20939</v>
      </c>
    </row>
    <row r="84" spans="2:5" ht="17.25" customHeight="1">
      <c r="B84" s="16">
        <v>2002</v>
      </c>
      <c r="C84" s="18">
        <v>19946</v>
      </c>
    </row>
    <row r="85" spans="2:5" ht="17.25" customHeight="1">
      <c r="B85" s="16">
        <v>2003</v>
      </c>
      <c r="C85" s="54">
        <v>19179</v>
      </c>
    </row>
    <row r="86" spans="2:5" ht="17.25" customHeight="1">
      <c r="B86" s="16">
        <v>2004</v>
      </c>
      <c r="C86" s="54">
        <v>18156</v>
      </c>
    </row>
    <row r="87" spans="2:5" ht="17.25" customHeight="1">
      <c r="B87" s="16">
        <v>2005</v>
      </c>
      <c r="C87" s="54">
        <v>17839</v>
      </c>
    </row>
    <row r="88" spans="2:5" ht="17.25" customHeight="1">
      <c r="B88" s="16">
        <v>2006</v>
      </c>
      <c r="C88" s="54">
        <v>17582</v>
      </c>
    </row>
    <row r="89" spans="2:5" ht="17.25" customHeight="1">
      <c r="B89" s="16">
        <v>2007</v>
      </c>
      <c r="C89" s="54">
        <v>16750</v>
      </c>
    </row>
    <row r="90" spans="2:5" ht="17.25" customHeight="1">
      <c r="B90" s="16">
        <v>2008</v>
      </c>
      <c r="C90" s="54">
        <v>15829</v>
      </c>
    </row>
    <row r="91" spans="2:5" ht="17.25" customHeight="1">
      <c r="B91" s="16">
        <v>2009</v>
      </c>
      <c r="C91" s="54">
        <v>15482</v>
      </c>
    </row>
    <row r="92" spans="2:5" ht="17.25" customHeight="1">
      <c r="B92" s="16">
        <v>2010</v>
      </c>
      <c r="C92" s="54">
        <v>15314</v>
      </c>
    </row>
    <row r="93" spans="2:5" ht="17.25" customHeight="1">
      <c r="B93" s="16">
        <v>2011</v>
      </c>
      <c r="C93" s="54">
        <v>15061</v>
      </c>
    </row>
    <row r="94" spans="2:5" ht="17.25" customHeight="1">
      <c r="B94" s="16">
        <v>2012</v>
      </c>
      <c r="C94" s="54">
        <v>14696</v>
      </c>
    </row>
    <row r="95" spans="2:5" ht="17.25" customHeight="1" thickBot="1">
      <c r="B95" s="42" t="s">
        <v>79</v>
      </c>
      <c r="C95" s="43">
        <f>C85-C94</f>
        <v>4483</v>
      </c>
    </row>
    <row r="96" spans="2:5" ht="17.25" customHeight="1" thickBot="1">
      <c r="B96" s="34" t="s">
        <v>84</v>
      </c>
      <c r="C96" s="35">
        <f>C94/C83-1</f>
        <v>-0.29815177420125127</v>
      </c>
      <c r="D96" s="53">
        <f>C95/3650</f>
        <v>1.2282191780821918</v>
      </c>
      <c r="E96" s="3" t="s">
        <v>86</v>
      </c>
    </row>
    <row r="97" spans="2:13" ht="17.25" customHeight="1">
      <c r="B97" s="37"/>
      <c r="C97" s="38"/>
    </row>
    <row r="98" spans="2:13" ht="17.25" customHeight="1">
      <c r="B98" s="3" t="s">
        <v>40</v>
      </c>
    </row>
    <row r="99" spans="2:13" ht="8.25" customHeight="1"/>
    <row r="100" spans="2:13" ht="17.25" customHeight="1">
      <c r="B100" s="1" t="s">
        <v>97</v>
      </c>
    </row>
    <row r="101" spans="2:13" ht="17.25" customHeight="1">
      <c r="B101" s="1" t="s">
        <v>98</v>
      </c>
    </row>
    <row r="102" spans="2:13" ht="17.25" customHeight="1">
      <c r="B102" s="1" t="s">
        <v>99</v>
      </c>
    </row>
    <row r="103" spans="2:13" ht="17.25" customHeight="1">
      <c r="B103" s="1" t="s">
        <v>100</v>
      </c>
    </row>
    <row r="105" spans="2:13" ht="17.25" customHeight="1">
      <c r="B105" s="3" t="s">
        <v>41</v>
      </c>
    </row>
    <row r="106" spans="2:13" ht="8.25" customHeight="1" thickBot="1">
      <c r="B106" s="3"/>
    </row>
    <row r="107" spans="2:13" ht="23.25" customHeight="1">
      <c r="B107" s="26" t="s">
        <v>42</v>
      </c>
      <c r="C107" s="27">
        <v>2002</v>
      </c>
      <c r="D107" s="27">
        <v>2003</v>
      </c>
      <c r="E107" s="27">
        <v>2004</v>
      </c>
      <c r="F107" s="27">
        <v>2005</v>
      </c>
      <c r="G107" s="27">
        <v>2006</v>
      </c>
      <c r="H107" s="27">
        <v>2007</v>
      </c>
      <c r="I107" s="27">
        <v>2008</v>
      </c>
      <c r="J107" s="27">
        <v>2009</v>
      </c>
      <c r="K107" s="27">
        <v>2010</v>
      </c>
      <c r="L107" s="28">
        <v>2011</v>
      </c>
      <c r="M107" s="39" t="s">
        <v>84</v>
      </c>
    </row>
    <row r="108" spans="2:13" ht="17.25" customHeight="1">
      <c r="B108" s="16" t="s">
        <v>0</v>
      </c>
      <c r="C108" s="24">
        <v>206</v>
      </c>
      <c r="D108" s="24">
        <v>152</v>
      </c>
      <c r="E108" s="24">
        <v>297</v>
      </c>
      <c r="F108" s="24">
        <v>332</v>
      </c>
      <c r="G108" s="24">
        <v>254</v>
      </c>
      <c r="H108" s="24">
        <v>515</v>
      </c>
      <c r="I108" s="24">
        <v>822</v>
      </c>
      <c r="J108" s="24">
        <v>805</v>
      </c>
      <c r="K108" s="24">
        <v>703</v>
      </c>
      <c r="L108" s="18">
        <v>715</v>
      </c>
      <c r="M108" s="40">
        <f>L108/C108-1</f>
        <v>2.470873786407767</v>
      </c>
    </row>
    <row r="109" spans="2:13" ht="17.25" customHeight="1">
      <c r="B109" s="16" t="s">
        <v>1</v>
      </c>
      <c r="C109" s="24">
        <v>546</v>
      </c>
      <c r="D109" s="24">
        <v>609</v>
      </c>
      <c r="E109" s="24">
        <v>584</v>
      </c>
      <c r="F109" s="24">
        <v>838</v>
      </c>
      <c r="G109" s="24">
        <v>826</v>
      </c>
      <c r="H109" s="24">
        <v>1066</v>
      </c>
      <c r="I109" s="24">
        <v>946</v>
      </c>
      <c r="J109" s="24">
        <v>915</v>
      </c>
      <c r="K109" s="24">
        <v>1055</v>
      </c>
      <c r="L109" s="18">
        <v>1152</v>
      </c>
      <c r="M109" s="40">
        <f t="shared" ref="M109:M120" si="2">L109/C109-1</f>
        <v>1.1098901098901099</v>
      </c>
    </row>
    <row r="110" spans="2:13" ht="17.25" customHeight="1">
      <c r="B110" s="16" t="s">
        <v>2</v>
      </c>
      <c r="C110" s="24">
        <v>1172</v>
      </c>
      <c r="D110" s="24">
        <v>1240</v>
      </c>
      <c r="E110" s="24">
        <v>1181</v>
      </c>
      <c r="F110" s="24">
        <v>2032</v>
      </c>
      <c r="G110" s="24">
        <v>1749</v>
      </c>
      <c r="H110" s="24">
        <v>1980</v>
      </c>
      <c r="I110" s="24">
        <v>2009</v>
      </c>
      <c r="J110" s="24">
        <v>2177</v>
      </c>
      <c r="K110" s="24">
        <v>1899</v>
      </c>
      <c r="L110" s="18">
        <v>1925</v>
      </c>
      <c r="M110" s="40">
        <f t="shared" si="2"/>
        <v>0.64249146757679187</v>
      </c>
    </row>
    <row r="111" spans="2:13" ht="17.25" customHeight="1">
      <c r="B111" s="16" t="s">
        <v>3</v>
      </c>
      <c r="C111" s="24">
        <v>4243</v>
      </c>
      <c r="D111" s="24">
        <v>4125</v>
      </c>
      <c r="E111" s="24">
        <v>4651</v>
      </c>
      <c r="F111" s="24">
        <v>5777</v>
      </c>
      <c r="G111" s="24">
        <v>6488</v>
      </c>
      <c r="H111" s="24">
        <v>5579</v>
      </c>
      <c r="I111" s="24">
        <v>6335</v>
      </c>
      <c r="J111" s="24">
        <v>6483</v>
      </c>
      <c r="K111" s="24">
        <v>6017</v>
      </c>
      <c r="L111" s="18">
        <v>5919</v>
      </c>
      <c r="M111" s="40">
        <f t="shared" si="2"/>
        <v>0.39500353523450382</v>
      </c>
    </row>
    <row r="112" spans="2:13" ht="17.25" customHeight="1">
      <c r="B112" s="16" t="s">
        <v>4</v>
      </c>
      <c r="C112" s="24">
        <v>415</v>
      </c>
      <c r="D112" s="24">
        <v>466</v>
      </c>
      <c r="E112" s="24">
        <v>514</v>
      </c>
      <c r="F112" s="24">
        <v>849</v>
      </c>
      <c r="G112" s="24">
        <v>694</v>
      </c>
      <c r="H112" s="24">
        <v>565</v>
      </c>
      <c r="I112" s="24">
        <v>593</v>
      </c>
      <c r="J112" s="24">
        <v>542</v>
      </c>
      <c r="K112" s="24">
        <v>541</v>
      </c>
      <c r="L112" s="18">
        <v>647</v>
      </c>
      <c r="M112" s="40">
        <f t="shared" si="2"/>
        <v>0.55903614457831319</v>
      </c>
    </row>
    <row r="113" spans="2:13" ht="17.25" customHeight="1">
      <c r="B113" s="16" t="s">
        <v>5</v>
      </c>
      <c r="C113" s="24">
        <v>3667</v>
      </c>
      <c r="D113" s="24">
        <v>3330</v>
      </c>
      <c r="E113" s="24">
        <v>2891</v>
      </c>
      <c r="F113" s="24">
        <v>3660</v>
      </c>
      <c r="G113" s="24">
        <v>4493</v>
      </c>
      <c r="H113" s="24">
        <v>3135</v>
      </c>
      <c r="I113" s="24">
        <v>2754</v>
      </c>
      <c r="J113" s="24">
        <v>3054</v>
      </c>
      <c r="K113" s="24">
        <v>3206</v>
      </c>
      <c r="L113" s="18">
        <v>3628</v>
      </c>
      <c r="M113" s="40">
        <f t="shared" si="2"/>
        <v>-1.0635396782110673E-2</v>
      </c>
    </row>
    <row r="114" spans="2:13" ht="17.25" customHeight="1">
      <c r="B114" s="16" t="s">
        <v>6</v>
      </c>
      <c r="C114" s="24">
        <v>1116</v>
      </c>
      <c r="D114" s="24">
        <v>1205</v>
      </c>
      <c r="E114" s="24">
        <v>1308</v>
      </c>
      <c r="F114" s="24">
        <v>1632</v>
      </c>
      <c r="G114" s="24">
        <v>1731</v>
      </c>
      <c r="H114" s="24">
        <v>1441</v>
      </c>
      <c r="I114" s="24">
        <v>1451</v>
      </c>
      <c r="J114" s="24">
        <v>1407</v>
      </c>
      <c r="K114" s="24">
        <v>1382</v>
      </c>
      <c r="L114" s="18">
        <v>1354</v>
      </c>
      <c r="M114" s="40">
        <f t="shared" si="2"/>
        <v>0.21326164874551967</v>
      </c>
    </row>
    <row r="115" spans="2:13" ht="17.25" customHeight="1">
      <c r="B115" s="16" t="s">
        <v>7</v>
      </c>
      <c r="C115" s="24">
        <v>1422</v>
      </c>
      <c r="D115" s="24">
        <v>1512</v>
      </c>
      <c r="E115" s="24">
        <v>1503</v>
      </c>
      <c r="F115" s="24">
        <v>2246</v>
      </c>
      <c r="G115" s="24">
        <v>2277</v>
      </c>
      <c r="H115" s="24">
        <v>1667</v>
      </c>
      <c r="I115" s="24">
        <v>1823</v>
      </c>
      <c r="J115" s="24">
        <v>1660</v>
      </c>
      <c r="K115" s="24">
        <v>1625</v>
      </c>
      <c r="L115" s="18">
        <v>1385</v>
      </c>
      <c r="M115" s="40">
        <f t="shared" si="2"/>
        <v>-2.6019690576652654E-2</v>
      </c>
    </row>
    <row r="116" spans="2:13" ht="17.25" customHeight="1">
      <c r="B116" s="16" t="s">
        <v>8</v>
      </c>
      <c r="C116" s="24">
        <v>5067</v>
      </c>
      <c r="D116" s="24">
        <v>5586</v>
      </c>
      <c r="E116" s="24">
        <v>6070</v>
      </c>
      <c r="F116" s="24">
        <v>8261</v>
      </c>
      <c r="G116" s="24">
        <v>9667</v>
      </c>
      <c r="H116" s="24">
        <v>7752</v>
      </c>
      <c r="I116" s="24">
        <v>8482</v>
      </c>
      <c r="J116" s="24">
        <v>8718</v>
      </c>
      <c r="K116" s="24">
        <v>8192</v>
      </c>
      <c r="L116" s="18">
        <v>8184</v>
      </c>
      <c r="M116" s="40">
        <f t="shared" si="2"/>
        <v>0.61515689757252812</v>
      </c>
    </row>
    <row r="117" spans="2:13" ht="17.25" customHeight="1">
      <c r="B117" s="16" t="s">
        <v>9</v>
      </c>
      <c r="C117" s="24">
        <v>840</v>
      </c>
      <c r="D117" s="24">
        <v>915</v>
      </c>
      <c r="E117" s="24">
        <v>1128</v>
      </c>
      <c r="F117" s="24">
        <v>1300</v>
      </c>
      <c r="G117" s="24">
        <v>1326</v>
      </c>
      <c r="H117" s="24">
        <v>1048</v>
      </c>
      <c r="I117" s="24">
        <v>1139</v>
      </c>
      <c r="J117" s="24">
        <v>1008</v>
      </c>
      <c r="K117" s="24">
        <v>1031</v>
      </c>
      <c r="L117" s="18">
        <v>989</v>
      </c>
      <c r="M117" s="40">
        <f t="shared" si="2"/>
        <v>0.17738095238095242</v>
      </c>
    </row>
    <row r="118" spans="2:13" ht="17.25" customHeight="1">
      <c r="B118" s="16" t="s">
        <v>10</v>
      </c>
      <c r="C118" s="24">
        <v>2319</v>
      </c>
      <c r="D118" s="24">
        <v>1931</v>
      </c>
      <c r="E118" s="24">
        <v>1485</v>
      </c>
      <c r="F118" s="24">
        <v>1919</v>
      </c>
      <c r="G118" s="24">
        <v>1830</v>
      </c>
      <c r="H118" s="24">
        <v>1749</v>
      </c>
      <c r="I118" s="24">
        <v>1787</v>
      </c>
      <c r="J118" s="24">
        <v>1803</v>
      </c>
      <c r="K118" s="24">
        <v>2512</v>
      </c>
      <c r="L118" s="18">
        <v>2159</v>
      </c>
      <c r="M118" s="40">
        <f t="shared" si="2"/>
        <v>-6.8995256576110386E-2</v>
      </c>
    </row>
    <row r="119" spans="2:13" ht="17.25" customHeight="1">
      <c r="B119" s="16" t="s">
        <v>11</v>
      </c>
      <c r="C119" s="24">
        <v>6103</v>
      </c>
      <c r="D119" s="24">
        <v>5219</v>
      </c>
      <c r="E119" s="24">
        <v>5915</v>
      </c>
      <c r="F119" s="24">
        <v>7146</v>
      </c>
      <c r="G119" s="24">
        <v>6700</v>
      </c>
      <c r="H119" s="24">
        <v>7307</v>
      </c>
      <c r="I119" s="24">
        <v>8417</v>
      </c>
      <c r="J119" s="24">
        <v>7884</v>
      </c>
      <c r="K119" s="24">
        <v>7352</v>
      </c>
      <c r="L119" s="18">
        <v>9546</v>
      </c>
      <c r="M119" s="40">
        <f t="shared" si="2"/>
        <v>0.56414877928887441</v>
      </c>
    </row>
    <row r="120" spans="2:13" ht="17.25" customHeight="1" thickBot="1">
      <c r="B120" s="17" t="s">
        <v>12</v>
      </c>
      <c r="C120" s="25">
        <v>9060</v>
      </c>
      <c r="D120" s="25">
        <v>9081</v>
      </c>
      <c r="E120" s="25">
        <v>7867</v>
      </c>
      <c r="F120" s="25">
        <v>7593</v>
      </c>
      <c r="G120" s="25">
        <v>7486</v>
      </c>
      <c r="H120" s="25">
        <v>7290</v>
      </c>
      <c r="I120" s="25">
        <v>6541</v>
      </c>
      <c r="J120" s="25">
        <v>5735</v>
      </c>
      <c r="K120" s="25">
        <v>4776</v>
      </c>
      <c r="L120" s="19">
        <v>6433</v>
      </c>
      <c r="M120" s="41">
        <f t="shared" si="2"/>
        <v>-0.28995584988962475</v>
      </c>
    </row>
    <row r="121" spans="2:13" ht="17.25" customHeight="1">
      <c r="B121" s="1" t="s">
        <v>106</v>
      </c>
    </row>
    <row r="123" spans="2:13" ht="17.25" customHeight="1">
      <c r="B123" s="3" t="s">
        <v>43</v>
      </c>
    </row>
    <row r="124" spans="2:13" ht="7.5" customHeight="1" thickBot="1"/>
    <row r="125" spans="2:13" ht="23.25" customHeight="1">
      <c r="B125" s="26" t="s">
        <v>46</v>
      </c>
      <c r="C125" s="27" t="s">
        <v>80</v>
      </c>
      <c r="D125" s="27" t="s">
        <v>81</v>
      </c>
      <c r="E125" s="27" t="s">
        <v>82</v>
      </c>
      <c r="F125" s="28" t="s">
        <v>83</v>
      </c>
      <c r="G125" s="1" t="s">
        <v>13</v>
      </c>
    </row>
    <row r="126" spans="2:13" ht="17.25" customHeight="1">
      <c r="B126" s="16">
        <v>2002</v>
      </c>
      <c r="C126" s="24">
        <v>19135</v>
      </c>
      <c r="D126" s="24">
        <v>6051</v>
      </c>
      <c r="E126" s="24">
        <v>2328</v>
      </c>
      <c r="F126" s="18">
        <v>462</v>
      </c>
    </row>
    <row r="127" spans="2:13" ht="17.25" customHeight="1">
      <c r="B127" s="16">
        <v>2003</v>
      </c>
      <c r="C127" s="24">
        <v>20782</v>
      </c>
      <c r="D127" s="24">
        <v>6269</v>
      </c>
      <c r="E127" s="24">
        <v>3589</v>
      </c>
      <c r="F127" s="18">
        <v>471</v>
      </c>
    </row>
    <row r="128" spans="2:13" ht="17.25" customHeight="1">
      <c r="B128" s="16">
        <v>2004</v>
      </c>
      <c r="C128" s="24">
        <v>22498</v>
      </c>
      <c r="D128" s="24">
        <v>6783</v>
      </c>
      <c r="E128" s="24">
        <v>2205</v>
      </c>
      <c r="F128" s="18">
        <v>487</v>
      </c>
    </row>
    <row r="129" spans="2:6" ht="17.25" customHeight="1">
      <c r="B129" s="16">
        <v>2005</v>
      </c>
      <c r="C129" s="24">
        <v>24580</v>
      </c>
      <c r="D129" s="24">
        <v>7066</v>
      </c>
      <c r="E129" s="24">
        <v>2103</v>
      </c>
      <c r="F129" s="18">
        <v>514</v>
      </c>
    </row>
    <row r="130" spans="2:6" ht="17.25" customHeight="1">
      <c r="B130" s="16">
        <v>2006</v>
      </c>
      <c r="C130" s="24">
        <v>27103</v>
      </c>
      <c r="D130" s="24">
        <v>8030</v>
      </c>
      <c r="E130" s="24">
        <v>2065</v>
      </c>
      <c r="F130" s="18">
        <v>594</v>
      </c>
    </row>
    <row r="131" spans="2:6" ht="17.25" customHeight="1">
      <c r="B131" s="16">
        <v>2007</v>
      </c>
      <c r="C131" s="24">
        <v>29977</v>
      </c>
      <c r="D131" s="24">
        <v>8980</v>
      </c>
      <c r="E131" s="24">
        <v>2042</v>
      </c>
      <c r="F131" s="18">
        <v>607</v>
      </c>
    </row>
    <row r="132" spans="2:6" ht="17.25" customHeight="1">
      <c r="B132" s="16">
        <v>2008</v>
      </c>
      <c r="C132" s="24">
        <v>31739</v>
      </c>
      <c r="D132" s="24">
        <v>10102</v>
      </c>
      <c r="E132" s="24"/>
      <c r="F132" s="18">
        <v>644</v>
      </c>
    </row>
    <row r="133" spans="2:6" ht="17.25" customHeight="1">
      <c r="B133" s="16">
        <v>2009</v>
      </c>
      <c r="C133" s="24">
        <v>35191</v>
      </c>
      <c r="D133" s="24">
        <v>10933</v>
      </c>
      <c r="E133" s="24">
        <v>1825</v>
      </c>
      <c r="F133" s="18">
        <v>704</v>
      </c>
    </row>
    <row r="134" spans="2:6" ht="17.25" customHeight="1">
      <c r="B134" s="16">
        <v>2010</v>
      </c>
      <c r="C134" s="24">
        <v>35435</v>
      </c>
      <c r="D134" s="24">
        <v>10367</v>
      </c>
      <c r="E134" s="24"/>
      <c r="F134" s="18">
        <v>759</v>
      </c>
    </row>
    <row r="135" spans="2:6" ht="17.25" customHeight="1" thickBot="1">
      <c r="B135" s="17">
        <v>2011</v>
      </c>
      <c r="C135" s="25">
        <v>38170</v>
      </c>
      <c r="D135" s="25">
        <v>10870</v>
      </c>
      <c r="E135" s="25">
        <v>1752</v>
      </c>
      <c r="F135" s="19">
        <v>786</v>
      </c>
    </row>
    <row r="136" spans="2:6" ht="17.25" customHeight="1" thickBot="1">
      <c r="B136" s="34" t="s">
        <v>84</v>
      </c>
      <c r="C136" s="35">
        <f>C135/C126-1</f>
        <v>0.99477397439247461</v>
      </c>
      <c r="D136" s="35">
        <f t="shared" ref="D136:F136" si="3">D135/D126-1</f>
        <v>0.79639728970418111</v>
      </c>
      <c r="E136" s="35">
        <f t="shared" si="3"/>
        <v>-0.24742268041237114</v>
      </c>
      <c r="F136" s="36">
        <f t="shared" si="3"/>
        <v>0.70129870129870131</v>
      </c>
    </row>
    <row r="137" spans="2:6" ht="9" customHeight="1"/>
    <row r="138" spans="2:6" ht="17.25" customHeight="1">
      <c r="B138" s="1" t="s">
        <v>107</v>
      </c>
    </row>
    <row r="139" spans="2:6" ht="17.25" customHeight="1">
      <c r="B139" s="1" t="s">
        <v>14</v>
      </c>
    </row>
    <row r="141" spans="2:6" ht="17.25" customHeight="1">
      <c r="B141" s="3" t="s">
        <v>44</v>
      </c>
    </row>
    <row r="142" spans="2:6" ht="17.25" customHeight="1">
      <c r="B142" s="1" t="s">
        <v>101</v>
      </c>
    </row>
    <row r="143" spans="2:6" ht="17.25" customHeight="1">
      <c r="B143" s="1" t="s">
        <v>102</v>
      </c>
    </row>
    <row r="144" spans="2:6" ht="7.5" customHeight="1"/>
    <row r="145" spans="2:13" ht="17.25" customHeight="1">
      <c r="B145" s="1" t="s">
        <v>103</v>
      </c>
    </row>
    <row r="146" spans="2:13" ht="17.25" customHeight="1">
      <c r="B146" s="1" t="s">
        <v>104</v>
      </c>
    </row>
    <row r="147" spans="2:13" ht="7.5" customHeight="1"/>
    <row r="148" spans="2:13" ht="17.25" customHeight="1">
      <c r="B148" s="3" t="s">
        <v>49</v>
      </c>
    </row>
    <row r="149" spans="2:13" ht="11.25" customHeight="1" thickBot="1"/>
    <row r="150" spans="2:13" ht="17.25" customHeight="1" thickBot="1">
      <c r="B150" s="44" t="s">
        <v>46</v>
      </c>
      <c r="C150" s="45">
        <v>2002</v>
      </c>
      <c r="D150" s="45">
        <v>2003</v>
      </c>
      <c r="E150" s="45">
        <v>2004</v>
      </c>
      <c r="F150" s="45">
        <v>2005</v>
      </c>
      <c r="G150" s="45">
        <v>2006</v>
      </c>
      <c r="H150" s="45">
        <v>2007</v>
      </c>
      <c r="I150" s="45">
        <v>2008</v>
      </c>
      <c r="J150" s="45">
        <v>2009</v>
      </c>
      <c r="K150" s="45">
        <v>2010</v>
      </c>
      <c r="L150" s="46">
        <v>2011</v>
      </c>
      <c r="M150" s="47" t="s">
        <v>84</v>
      </c>
    </row>
    <row r="151" spans="2:13" ht="17.25" customHeight="1" thickBot="1">
      <c r="B151" s="48" t="s">
        <v>33</v>
      </c>
      <c r="C151" s="49">
        <v>11959</v>
      </c>
      <c r="D151" s="50">
        <v>10975</v>
      </c>
      <c r="E151" s="50">
        <v>10777</v>
      </c>
      <c r="F151" s="50">
        <v>11257</v>
      </c>
      <c r="G151" s="50">
        <v>11545</v>
      </c>
      <c r="H151" s="50">
        <v>11872</v>
      </c>
      <c r="I151" s="50">
        <v>12116</v>
      </c>
      <c r="J151" s="50">
        <v>12829</v>
      </c>
      <c r="K151" s="50">
        <v>12820</v>
      </c>
      <c r="L151" s="51">
        <v>13010</v>
      </c>
      <c r="M151" s="52">
        <f>L151/D151-1</f>
        <v>0.18542141230068343</v>
      </c>
    </row>
  </sheetData>
  <sortState ref="B125:G134">
    <sortCondition ref="B125"/>
  </sortState>
  <phoneticPr fontId="2" type="noConversion"/>
  <hyperlinks>
    <hyperlink ref="H80" r:id="rId1"/>
  </hyperlinks>
  <pageMargins left="0.7" right="0.7" top="0.75" bottom="0.75" header="0.3" footer="0.3"/>
  <pageSetup paperSize="9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최우경</dc:creator>
  <cp:lastModifiedBy>조선아</cp:lastModifiedBy>
  <dcterms:created xsi:type="dcterms:W3CDTF">2013-01-17T00:28:25Z</dcterms:created>
  <dcterms:modified xsi:type="dcterms:W3CDTF">2013-01-17T08:35:03Z</dcterms:modified>
</cp:coreProperties>
</file>